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xr:revisionPtr revIDLastSave="0" documentId="8_{9939F157-FC0A-4454-8C0F-2120C3AFCC35}" xr6:coauthVersionLast="47" xr6:coauthVersionMax="47" xr10:uidLastSave="{00000000-0000-0000-0000-000000000000}"/>
  <bookViews>
    <workbookView xWindow="1140" yWindow="1140" windowWidth="19460" windowHeight="11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A2" i="1" l="1"/>
  <c r="BC2" i="1" s="1"/>
</calcChain>
</file>

<file path=xl/sharedStrings.xml><?xml version="1.0" encoding="utf-8"?>
<sst xmlns="http://schemas.openxmlformats.org/spreadsheetml/2006/main" count="90" uniqueCount="86">
  <si>
    <t>Merchant Name (DBA)</t>
  </si>
  <si>
    <t>MID</t>
  </si>
  <si>
    <t>Merchant Bank Account No</t>
  </si>
  <si>
    <t>TXN_DATE</t>
  </si>
  <si>
    <t>TXN_TIME</t>
  </si>
  <si>
    <t>Merchant Bank Name</t>
  </si>
  <si>
    <t>Gross Transaction Amount</t>
  </si>
  <si>
    <t>Surcharge Amount</t>
  </si>
  <si>
    <t>MDR_PER</t>
  </si>
  <si>
    <t>Interchange Type</t>
  </si>
  <si>
    <t>Card Type</t>
  </si>
  <si>
    <t>Card Product</t>
  </si>
  <si>
    <t>PAN</t>
  </si>
  <si>
    <t>External Transaction Id</t>
  </si>
  <si>
    <t>Program</t>
  </si>
  <si>
    <t>Risk Status</t>
  </si>
  <si>
    <t>Reason for Hold</t>
  </si>
  <si>
    <t>Batch Number</t>
  </si>
  <si>
    <t>Batch Date</t>
  </si>
  <si>
    <t>RRN</t>
  </si>
  <si>
    <t>Revenue</t>
  </si>
  <si>
    <t>Internal Transaction Id</t>
  </si>
  <si>
    <t>Transaction Type</t>
  </si>
  <si>
    <t>IS_Settled</t>
  </si>
  <si>
    <t>CARD_HOLDER_NAME</t>
  </si>
  <si>
    <t>CUST00000001</t>
  </si>
  <si>
    <t>107063000000000</t>
  </si>
  <si>
    <t>VISA</t>
  </si>
  <si>
    <t>DEBIT_CARD</t>
  </si>
  <si>
    <t>428090******1522</t>
  </si>
  <si>
    <t>Hold-Under Risk Mitigation</t>
  </si>
  <si>
    <t>Above Average ticket size transaction</t>
  </si>
  <si>
    <t>SALE</t>
  </si>
  <si>
    <t>Settled</t>
  </si>
  <si>
    <t>DOMESTIC</t>
  </si>
  <si>
    <t>07ABCDE1234A1 Z1</t>
  </si>
  <si>
    <t>558458</t>
  </si>
  <si>
    <t>10077345147</t>
  </si>
  <si>
    <t>0</t>
  </si>
  <si>
    <t>134815100005</t>
  </si>
  <si>
    <t>17280</t>
  </si>
  <si>
    <t>Net Income</t>
  </si>
  <si>
    <t xml:space="preserve">Acquirer </t>
  </si>
  <si>
    <t>MPS</t>
  </si>
  <si>
    <t>Raw Music Store</t>
  </si>
  <si>
    <t>Group Id</t>
  </si>
  <si>
    <t>STORE ID</t>
  </si>
  <si>
    <t xml:space="preserve">TID </t>
  </si>
  <si>
    <t>QR ID</t>
  </si>
  <si>
    <t xml:space="preserve"> Txn ID</t>
  </si>
  <si>
    <t>Auth ID</t>
  </si>
  <si>
    <t>ADCB</t>
  </si>
  <si>
    <t>Merchant IBAN</t>
  </si>
  <si>
    <t>VAT</t>
  </si>
  <si>
    <t>Transaction Fee</t>
  </si>
  <si>
    <t>MDR_FEE_AMT</t>
  </si>
  <si>
    <t>Visa Debit Premium</t>
  </si>
  <si>
    <t>Cost (Interchange Fee)</t>
  </si>
  <si>
    <t>XYZ</t>
  </si>
  <si>
    <t>BIN</t>
  </si>
  <si>
    <t>MERCHANT_VAT_NUMBER</t>
  </si>
  <si>
    <t xml:space="preserve">Host Number </t>
  </si>
  <si>
    <t>Original RRN Number for Refund</t>
  </si>
  <si>
    <t>69907077</t>
  </si>
  <si>
    <t>MCC</t>
  </si>
  <si>
    <t>xxxxx</t>
  </si>
  <si>
    <t>Refund Processing Fee</t>
  </si>
  <si>
    <t>Chargeback Fee</t>
  </si>
  <si>
    <t>Billing Invoice Numbe (ECR Integration)</t>
  </si>
  <si>
    <t>Statement Fees</t>
  </si>
  <si>
    <t>Loan Recovery</t>
  </si>
  <si>
    <t>Hold against Chargeback</t>
  </si>
  <si>
    <t>Debit Adjustment</t>
  </si>
  <si>
    <t>Credit Adjustment</t>
  </si>
  <si>
    <t>Total Other Fee (including VAT)</t>
  </si>
  <si>
    <t>Total Transaction Fees</t>
  </si>
  <si>
    <t xml:space="preserve"> Total Transaction Fee (including VAT)</t>
  </si>
  <si>
    <t>Total Net Payable Amount</t>
  </si>
  <si>
    <t>MCC Description</t>
  </si>
  <si>
    <t>TELECOMMUNICATION EQUIPMENT INCLUDING TELEPHONE</t>
  </si>
  <si>
    <t>Virtual Merchant IBAN</t>
  </si>
  <si>
    <t>Gross Payable to Merchant</t>
  </si>
  <si>
    <t>Subscription Fees</t>
  </si>
  <si>
    <t>DDA STATUS</t>
  </si>
  <si>
    <t>(Y/N)</t>
  </si>
  <si>
    <t>NORMAL/UPI/EMI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</si>
</sst>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1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"/>
  <sheetViews>
    <sheetView tabSelected="1" workbookViewId="0"/>
  </sheetViews>
  <sheetFormatPr defaultRowHeight="14.5" x14ac:dyDescent="0.35"/>
  <cols>
    <col min="1" max="1" width="8.54296875" bestFit="1" customWidth="1"/>
    <col min="2" max="2" width="20.1796875" bestFit="1" customWidth="1"/>
    <col min="3" max="3" width="13.453125" bestFit="1" customWidth="1"/>
    <col min="4" max="4" width="16.08984375" bestFit="1" customWidth="1"/>
    <col min="5" max="6" width="9" bestFit="1" customWidth="1"/>
    <col min="7" max="8" width="7" bestFit="1" customWidth="1"/>
    <col min="9" max="9" width="16.08984375" customWidth="1"/>
    <col min="10" max="10" width="52.36328125" bestFit="1" customWidth="1"/>
    <col min="11" max="11" width="7.36328125" bestFit="1" customWidth="1"/>
    <col min="12" max="12" width="9.90625" bestFit="1" customWidth="1"/>
    <col min="13" max="13" width="9.81640625" bestFit="1" customWidth="1"/>
    <col min="14" max="14" width="24.54296875" bestFit="1" customWidth="1"/>
    <col min="15" max="15" width="19.54296875" bestFit="1" customWidth="1"/>
    <col min="16" max="16" width="14" bestFit="1" customWidth="1"/>
    <col min="17" max="17" width="20.08984375" bestFit="1" customWidth="1"/>
    <col min="18" max="18" width="12" customWidth="1"/>
    <col min="19" max="19" width="23.453125" bestFit="1" customWidth="1"/>
    <col min="20" max="20" width="16.90625" bestFit="1" customWidth="1"/>
    <col min="21" max="21" width="9.36328125" bestFit="1" customWidth="1"/>
    <col min="22" max="22" width="14.08984375" bestFit="1" customWidth="1"/>
    <col min="23" max="23" width="14.1796875" bestFit="1" customWidth="1"/>
    <col min="24" max="24" width="19.81640625" bestFit="1" customWidth="1"/>
    <col min="25" max="25" width="5" bestFit="1" customWidth="1"/>
    <col min="26" max="26" width="33.08984375" bestFit="1" customWidth="1"/>
    <col min="27" max="27" width="33.08984375" customWidth="1"/>
    <col min="28" max="33" width="22.1796875" customWidth="1"/>
    <col min="34" max="34" width="26.81640625" bestFit="1" customWidth="1"/>
    <col min="35" max="35" width="22.1796875" customWidth="1"/>
    <col min="36" max="36" width="27.54296875" bestFit="1" customWidth="1"/>
    <col min="37" max="40" width="22.1796875" customWidth="1"/>
    <col min="41" max="41" width="23.453125" bestFit="1" customWidth="1"/>
    <col min="42" max="42" width="15.81640625" bestFit="1" customWidth="1"/>
    <col min="43" max="43" width="11.453125" bestFit="1" customWidth="1"/>
    <col min="44" max="44" width="16.90625" bestFit="1" customWidth="1"/>
    <col min="45" max="45" width="17.1796875" bestFit="1" customWidth="1"/>
    <col min="46" max="46" width="20.36328125" bestFit="1" customWidth="1"/>
    <col min="47" max="47" width="16.1796875" bestFit="1" customWidth="1"/>
    <col min="48" max="48" width="23.1796875" bestFit="1" customWidth="1"/>
    <col min="49" max="49" width="31.81640625" bestFit="1" customWidth="1"/>
    <col min="50" max="50" width="13.1796875" bestFit="1" customWidth="1"/>
    <col min="51" max="51" width="10.08984375" bestFit="1" customWidth="1"/>
    <col min="52" max="52" width="13.08984375" bestFit="1" customWidth="1"/>
    <col min="53" max="53" width="8.36328125" bestFit="1" customWidth="1"/>
    <col min="54" max="54" width="20.08984375" bestFit="1" customWidth="1"/>
    <col min="55" max="55" width="10.81640625" bestFit="1" customWidth="1"/>
    <col min="56" max="56" width="20.08984375" bestFit="1" customWidth="1"/>
    <col min="57" max="57" width="15.453125" bestFit="1" customWidth="1"/>
    <col min="58" max="58" width="9.453125" bestFit="1" customWidth="1"/>
    <col min="59" max="59" width="20" bestFit="1" customWidth="1"/>
    <col min="60" max="60" width="9.81640625" bestFit="1" customWidth="1"/>
    <col min="61" max="61" width="24.1796875" bestFit="1" customWidth="1"/>
    <col min="62" max="62" width="34.6328125" bestFit="1" customWidth="1"/>
    <col min="63" max="63" width="12.54296875" bestFit="1" customWidth="1"/>
    <col min="64" max="64" width="28.6328125" bestFit="1" customWidth="1"/>
  </cols>
  <sheetData>
    <row r="1" spans="1:64" x14ac:dyDescent="0.35">
      <c r="A1" s="4" t="s">
        <v>42</v>
      </c>
      <c r="B1" s="4" t="s">
        <v>0</v>
      </c>
      <c r="C1" s="4" t="s">
        <v>45</v>
      </c>
      <c r="D1" s="4" t="s">
        <v>1</v>
      </c>
      <c r="E1" s="4" t="s">
        <v>46</v>
      </c>
      <c r="F1" s="4" t="s">
        <v>47</v>
      </c>
      <c r="G1" s="4" t="s">
        <v>48</v>
      </c>
      <c r="H1" s="4" t="s">
        <v>49</v>
      </c>
      <c r="I1" s="5" t="s">
        <v>64</v>
      </c>
      <c r="J1" s="5" t="s">
        <v>78</v>
      </c>
      <c r="K1" s="4" t="s">
        <v>50</v>
      </c>
      <c r="L1" s="4" t="s">
        <v>3</v>
      </c>
      <c r="M1" s="4" t="s">
        <v>4</v>
      </c>
      <c r="N1" s="4" t="s">
        <v>2</v>
      </c>
      <c r="O1" s="4" t="s">
        <v>5</v>
      </c>
      <c r="P1" s="4" t="s">
        <v>52</v>
      </c>
      <c r="Q1" s="4" t="s">
        <v>80</v>
      </c>
      <c r="R1" s="4" t="s">
        <v>83</v>
      </c>
      <c r="S1" s="6" t="s">
        <v>6</v>
      </c>
      <c r="T1" s="6" t="s">
        <v>7</v>
      </c>
      <c r="U1" s="6" t="s">
        <v>8</v>
      </c>
      <c r="V1" s="6" t="s">
        <v>55</v>
      </c>
      <c r="W1" s="6" t="s">
        <v>54</v>
      </c>
      <c r="X1" s="6" t="s">
        <v>75</v>
      </c>
      <c r="Y1" s="6" t="s">
        <v>53</v>
      </c>
      <c r="Z1" s="6" t="s">
        <v>76</v>
      </c>
      <c r="AA1" s="6" t="s">
        <v>81</v>
      </c>
      <c r="AB1" s="5" t="s">
        <v>69</v>
      </c>
      <c r="AC1" s="5" t="s">
        <v>53</v>
      </c>
      <c r="AD1" s="5" t="s">
        <v>66</v>
      </c>
      <c r="AE1" s="5" t="s">
        <v>53</v>
      </c>
      <c r="AF1" s="5" t="s">
        <v>67</v>
      </c>
      <c r="AG1" s="5" t="s">
        <v>53</v>
      </c>
      <c r="AH1" s="5" t="s">
        <v>82</v>
      </c>
      <c r="AI1" s="5" t="s">
        <v>53</v>
      </c>
      <c r="AJ1" s="5" t="s">
        <v>74</v>
      </c>
      <c r="AK1" s="5" t="s">
        <v>70</v>
      </c>
      <c r="AL1" s="5" t="s">
        <v>71</v>
      </c>
      <c r="AM1" s="5" t="s">
        <v>72</v>
      </c>
      <c r="AN1" s="5" t="s">
        <v>73</v>
      </c>
      <c r="AO1" s="5" t="s">
        <v>77</v>
      </c>
      <c r="AP1" s="4" t="s">
        <v>9</v>
      </c>
      <c r="AQ1" s="4" t="s">
        <v>10</v>
      </c>
      <c r="AR1" s="4" t="s">
        <v>11</v>
      </c>
      <c r="AS1" s="4" t="s">
        <v>12</v>
      </c>
      <c r="AT1" s="4" t="s">
        <v>13</v>
      </c>
      <c r="AU1" s="4" t="s">
        <v>14</v>
      </c>
      <c r="AV1" s="4" t="s">
        <v>15</v>
      </c>
      <c r="AW1" s="4" t="s">
        <v>16</v>
      </c>
      <c r="AX1" s="4" t="s">
        <v>17</v>
      </c>
      <c r="AY1" s="4" t="s">
        <v>18</v>
      </c>
      <c r="AZ1" s="4" t="s">
        <v>19</v>
      </c>
      <c r="BA1" s="4" t="s">
        <v>20</v>
      </c>
      <c r="BB1" s="4" t="s">
        <v>57</v>
      </c>
      <c r="BC1" s="4" t="s">
        <v>41</v>
      </c>
      <c r="BD1" s="4" t="s">
        <v>21</v>
      </c>
      <c r="BE1" s="4" t="s">
        <v>22</v>
      </c>
      <c r="BF1" s="4" t="s">
        <v>23</v>
      </c>
      <c r="BG1" s="4" t="s">
        <v>24</v>
      </c>
      <c r="BH1" s="4" t="s">
        <v>59</v>
      </c>
      <c r="BI1" s="4" t="s">
        <v>60</v>
      </c>
      <c r="BJ1" s="4" t="s">
        <v>68</v>
      </c>
      <c r="BK1" s="4" t="s">
        <v>61</v>
      </c>
      <c r="BL1" s="4" t="s">
        <v>62</v>
      </c>
    </row>
    <row r="2" spans="1:64" x14ac:dyDescent="0.35">
      <c r="A2" s="3" t="s">
        <v>43</v>
      </c>
      <c r="B2" s="3" t="s">
        <v>44</v>
      </c>
      <c r="C2" s="3" t="s">
        <v>25</v>
      </c>
      <c r="D2" s="7" t="s">
        <v>26</v>
      </c>
      <c r="E2" s="7" t="s">
        <v>63</v>
      </c>
      <c r="F2" s="3">
        <v>10353654</v>
      </c>
      <c r="G2" s="3">
        <v>785858</v>
      </c>
      <c r="H2" s="8" t="s">
        <v>36</v>
      </c>
      <c r="I2" s="7" t="s">
        <v>65</v>
      </c>
      <c r="J2" s="7" t="s">
        <v>79</v>
      </c>
      <c r="K2" s="8">
        <v>8996</v>
      </c>
      <c r="L2" s="9">
        <v>45898</v>
      </c>
      <c r="M2" s="10">
        <v>0.6446412037037037</v>
      </c>
      <c r="N2" s="8" t="s">
        <v>37</v>
      </c>
      <c r="O2" s="3" t="s">
        <v>51</v>
      </c>
      <c r="P2" s="3">
        <v>5555856699</v>
      </c>
      <c r="Q2" s="3">
        <v>5555856699776650</v>
      </c>
      <c r="R2" s="3" t="s">
        <v>84</v>
      </c>
      <c r="S2" s="3">
        <v>10000</v>
      </c>
      <c r="T2" s="3">
        <v>0</v>
      </c>
      <c r="U2" s="11">
        <v>8.9999999999999993E-3</v>
      </c>
      <c r="V2" s="3">
        <v>90</v>
      </c>
      <c r="W2" s="3">
        <v>0</v>
      </c>
      <c r="X2" s="3">
        <v>0</v>
      </c>
      <c r="Y2" s="3">
        <v>4.5</v>
      </c>
      <c r="Z2" s="3">
        <v>94.5</v>
      </c>
      <c r="AA2" s="3">
        <v>9905.5</v>
      </c>
      <c r="AB2" s="3">
        <v>2</v>
      </c>
      <c r="AC2" s="3">
        <v>0.1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2.1</v>
      </c>
      <c r="AK2" s="3">
        <v>0</v>
      </c>
      <c r="AL2" s="3">
        <v>0</v>
      </c>
      <c r="AM2" s="3">
        <v>0</v>
      </c>
      <c r="AN2" s="3">
        <v>0</v>
      </c>
      <c r="AO2" s="12">
        <v>9903.4</v>
      </c>
      <c r="AP2" s="3" t="s">
        <v>27</v>
      </c>
      <c r="AQ2" s="3" t="s">
        <v>28</v>
      </c>
      <c r="AR2" s="3" t="s">
        <v>56</v>
      </c>
      <c r="AS2" s="3" t="s">
        <v>29</v>
      </c>
      <c r="AT2" s="8" t="s">
        <v>38</v>
      </c>
      <c r="AU2" s="3" t="s">
        <v>85</v>
      </c>
      <c r="AV2" s="3" t="s">
        <v>30</v>
      </c>
      <c r="AW2" s="3" t="s">
        <v>31</v>
      </c>
      <c r="AX2" s="3">
        <v>79798797</v>
      </c>
      <c r="AY2" s="9">
        <v>45897</v>
      </c>
      <c r="AZ2" s="13" t="s">
        <v>39</v>
      </c>
      <c r="BA2" s="3">
        <f>+V2+Y2</f>
        <v>94.5</v>
      </c>
      <c r="BB2" s="3">
        <v>94.4</v>
      </c>
      <c r="BC2" s="3">
        <f>BA2-BB2</f>
        <v>9.9999999999994316E-2</v>
      </c>
      <c r="BD2" s="8" t="s">
        <v>40</v>
      </c>
      <c r="BE2" s="3" t="s">
        <v>32</v>
      </c>
      <c r="BF2" s="3" t="s">
        <v>33</v>
      </c>
      <c r="BG2" s="3" t="s">
        <v>58</v>
      </c>
      <c r="BH2" s="3" t="s">
        <v>34</v>
      </c>
      <c r="BI2" s="3" t="s">
        <v>35</v>
      </c>
      <c r="BJ2" s="3"/>
      <c r="BK2" s="3"/>
      <c r="BL2" s="3"/>
    </row>
    <row r="3" spans="1:64" x14ac:dyDescent="0.35">
      <c r="A3" s="1"/>
      <c r="AO3" s="2"/>
    </row>
    <row r="7" spans="1:64" x14ac:dyDescent="0.35">
      <c r="C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Himanshu_Saxena</dc:creator>
  <cp:lastModifiedBy>WELCOME</cp:lastModifiedBy>
  <dcterms:created xsi:type="dcterms:W3CDTF">2015-06-05T18:17:20Z</dcterms:created>
  <dcterms:modified xsi:type="dcterms:W3CDTF">2026-02-15T17:48:24Z</dcterms:modified>
</cp:coreProperties>
</file>